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60" windowWidth="15165" windowHeight="88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4" i="1"/>
  <c r="F14" s="1"/>
  <c r="E15"/>
  <c r="F15" s="1"/>
  <c r="E16"/>
  <c r="F16" s="1"/>
  <c r="E19"/>
  <c r="F19" s="1"/>
  <c r="E20"/>
  <c r="F20" s="1"/>
  <c r="E21"/>
  <c r="F21" s="1"/>
  <c r="E24"/>
  <c r="F24" s="1"/>
  <c r="E25"/>
  <c r="F25" s="1"/>
  <c r="E28"/>
  <c r="F28" s="1"/>
  <c r="E31"/>
  <c r="F31" s="1"/>
  <c r="E34"/>
  <c r="F34" s="1"/>
  <c r="E37"/>
  <c r="F37" s="1"/>
  <c r="E40"/>
  <c r="F40" s="1"/>
  <c r="E43"/>
  <c r="F43" s="1"/>
  <c r="E46"/>
  <c r="F46" s="1"/>
  <c r="E49"/>
  <c r="F49" s="1"/>
  <c r="E50"/>
  <c r="F50" s="1"/>
  <c r="E53"/>
  <c r="F53" s="1"/>
  <c r="E56"/>
  <c r="F56" s="1"/>
  <c r="E59"/>
  <c r="F59" s="1"/>
  <c r="E60"/>
  <c r="F60" s="1"/>
  <c r="E61"/>
  <c r="F61" s="1"/>
  <c r="E64"/>
  <c r="F64" s="1"/>
  <c r="E65"/>
  <c r="F65" s="1"/>
  <c r="E68"/>
  <c r="F68" s="1"/>
  <c r="E69"/>
  <c r="F69" s="1"/>
  <c r="E72"/>
  <c r="F72" s="1"/>
  <c r="E73"/>
  <c r="F73" s="1"/>
  <c r="E76"/>
  <c r="F76" s="1"/>
  <c r="E77"/>
  <c r="F77" s="1"/>
  <c r="E78"/>
  <c r="F78" s="1"/>
  <c r="E81"/>
  <c r="F81" s="1"/>
  <c r="E82"/>
  <c r="F82" s="1"/>
  <c r="E85"/>
  <c r="F85" s="1"/>
  <c r="E86"/>
  <c r="F86" s="1"/>
  <c r="E87"/>
  <c r="F87" s="1"/>
  <c r="E92"/>
  <c r="F92" s="1"/>
  <c r="E93"/>
  <c r="F93" s="1"/>
  <c r="E94"/>
  <c r="F94" s="1"/>
  <c r="E95"/>
  <c r="F95" s="1"/>
  <c r="E96"/>
  <c r="F96" s="1"/>
  <c r="E99"/>
  <c r="F99" s="1"/>
  <c r="E100"/>
  <c r="F100" s="1"/>
  <c r="E103"/>
  <c r="F103" s="1"/>
  <c r="E104"/>
  <c r="F104" s="1"/>
  <c r="E107"/>
  <c r="F107" s="1"/>
  <c r="E108"/>
  <c r="F108" s="1"/>
  <c r="E109"/>
  <c r="F109" s="1"/>
  <c r="E110"/>
  <c r="F110" s="1"/>
  <c r="E113"/>
  <c r="F113" s="1"/>
  <c r="E114"/>
  <c r="F114" s="1"/>
  <c r="E117"/>
  <c r="F117" s="1"/>
  <c r="E118"/>
  <c r="F118" s="1"/>
  <c r="E121"/>
  <c r="F121" s="1"/>
  <c r="E122"/>
  <c r="F122" s="1"/>
  <c r="E125"/>
  <c r="F125" s="1"/>
  <c r="E126"/>
  <c r="F126" s="1"/>
  <c r="E129"/>
  <c r="F129" s="1"/>
  <c r="E130"/>
  <c r="F130" s="1"/>
  <c r="E131"/>
  <c r="F131" s="1"/>
  <c r="E134"/>
  <c r="F134" s="1"/>
  <c r="E135"/>
  <c r="F135" s="1"/>
  <c r="E136"/>
  <c r="F136" s="1"/>
  <c r="E139"/>
  <c r="F139" s="1"/>
  <c r="E140"/>
  <c r="F140" s="1"/>
  <c r="E143"/>
  <c r="F143" s="1"/>
  <c r="E144"/>
  <c r="F144" s="1"/>
  <c r="E145"/>
  <c r="F145" s="1"/>
  <c r="E148"/>
  <c r="F148" s="1"/>
  <c r="E149"/>
  <c r="F149" s="1"/>
  <c r="E150"/>
  <c r="F150" s="1"/>
  <c r="E151"/>
  <c r="F151" s="1"/>
  <c r="E154"/>
  <c r="F154" s="1"/>
  <c r="E155"/>
  <c r="F155" s="1"/>
  <c r="E156"/>
  <c r="F156" s="1"/>
  <c r="E159"/>
  <c r="F159" s="1"/>
  <c r="E160"/>
  <c r="F160" s="1"/>
  <c r="E163"/>
  <c r="F163" s="1"/>
  <c r="E164"/>
  <c r="F164" s="1"/>
  <c r="E165"/>
  <c r="F165" s="1"/>
  <c r="E168"/>
  <c r="F168" s="1"/>
  <c r="E169"/>
  <c r="F169" s="1"/>
  <c r="E170"/>
  <c r="F170" s="1"/>
  <c r="E173"/>
  <c r="F173" s="1"/>
  <c r="E174"/>
  <c r="F174" s="1"/>
  <c r="E177"/>
  <c r="F177"/>
  <c r="E178"/>
  <c r="F178"/>
  <c r="E181"/>
  <c r="F181"/>
  <c r="E182"/>
  <c r="F182"/>
  <c r="E185"/>
  <c r="F185"/>
  <c r="E186"/>
  <c r="F186"/>
  <c r="E187"/>
  <c r="F187"/>
</calcChain>
</file>

<file path=xl/sharedStrings.xml><?xml version="1.0" encoding="utf-8"?>
<sst xmlns="http://schemas.openxmlformats.org/spreadsheetml/2006/main" count="337" uniqueCount="164">
  <si>
    <t>1 маш./час</t>
  </si>
  <si>
    <t xml:space="preserve">работа спец. оборудования </t>
  </si>
  <si>
    <t>.41.3</t>
  </si>
  <si>
    <t>1км.пробега</t>
  </si>
  <si>
    <t>транспортный режим</t>
  </si>
  <si>
    <t>.41.2</t>
  </si>
  <si>
    <t>1час работы</t>
  </si>
  <si>
    <t>.41.1</t>
  </si>
  <si>
    <t>Спецавтомобиль Зил-131 АЕ 93-65-2 (вышка)</t>
  </si>
  <si>
    <t>.40.2</t>
  </si>
  <si>
    <t>.40.1</t>
  </si>
  <si>
    <t>Автомобиль УАЗ 390945 360  72-56-2 АЕ</t>
  </si>
  <si>
    <t>.39.2</t>
  </si>
  <si>
    <t>.39.1</t>
  </si>
  <si>
    <t>Автомобиль Джили Атлас 68-40  IЕ-2</t>
  </si>
  <si>
    <t>.38.2</t>
  </si>
  <si>
    <t>.38.1</t>
  </si>
  <si>
    <t>Автомобиль ЛАДА ЛАРГУС 65-72 IE-2</t>
  </si>
  <si>
    <t>работа спец. оборудования (насос)</t>
  </si>
  <si>
    <t>.37.3</t>
  </si>
  <si>
    <t>.37.2</t>
  </si>
  <si>
    <t>.37.1</t>
  </si>
  <si>
    <t>Вакуумная установка МАЗ-533702 КО-523   57-45 ВЕ</t>
  </si>
  <si>
    <t>транспортный режим с грузом</t>
  </si>
  <si>
    <t>.36.3</t>
  </si>
  <si>
    <t>.36.2</t>
  </si>
  <si>
    <t>.36.1</t>
  </si>
  <si>
    <t>Автомобиль ГАЗ 330202 АК  47-97-2  фургон (ГАЗЕЛЬ)</t>
  </si>
  <si>
    <t>.35.2</t>
  </si>
  <si>
    <t>.35.1</t>
  </si>
  <si>
    <t>Автомобиль ГАЗ-330232    АВ 44-54-2 (фургон) ГАЗЕЛЬ</t>
  </si>
  <si>
    <t>.34.3</t>
  </si>
  <si>
    <t>.34.2</t>
  </si>
  <si>
    <t>.34.1</t>
  </si>
  <si>
    <t xml:space="preserve">Спецавтомобиль самосвал МАЗ-5551 А 2   44-45-2  АВ </t>
  </si>
  <si>
    <t>транспортный режим с прицепом</t>
  </si>
  <si>
    <t>.33.4</t>
  </si>
  <si>
    <t>.33.3</t>
  </si>
  <si>
    <t>.33.2</t>
  </si>
  <si>
    <t>.33.1</t>
  </si>
  <si>
    <t>Спецавтомобиль самосвал МАЗ-5516 А8  30-58-2 АЕ (щеповоз)</t>
  </si>
  <si>
    <t>.32.3</t>
  </si>
  <si>
    <t>.32.2</t>
  </si>
  <si>
    <t>.32.1</t>
  </si>
  <si>
    <t>Автомобиль Зил-131    АI 30-54-2</t>
  </si>
  <si>
    <t>.31.2</t>
  </si>
  <si>
    <t>.31.1</t>
  </si>
  <si>
    <t>Автомобиль УАЗ 390945 23-95-2 АЕ</t>
  </si>
  <si>
    <t>.30.3</t>
  </si>
  <si>
    <t>.30.2</t>
  </si>
  <si>
    <t>.30.1</t>
  </si>
  <si>
    <t>Автомобиль грузовой бортовой ГАЗ САЗ-3507    ВТО 22-32 Дисна</t>
  </si>
  <si>
    <t xml:space="preserve">работа спец. оборудования (крановая установка) </t>
  </si>
  <si>
    <t>.29.3</t>
  </si>
  <si>
    <t>.29.2</t>
  </si>
  <si>
    <t>.29.1</t>
  </si>
  <si>
    <t>Автокран КС-55727-7(12) 13-53-2 АЕ</t>
  </si>
  <si>
    <t>.28.2</t>
  </si>
  <si>
    <t>.28.1</t>
  </si>
  <si>
    <t>Автомобиль ВАЗ-21713    11-00 ВВ-2</t>
  </si>
  <si>
    <t>.27.2</t>
  </si>
  <si>
    <t>.27.1</t>
  </si>
  <si>
    <t>Автомобиль УАЗ-3163   08-64 IН-2 Дисна</t>
  </si>
  <si>
    <t>.26.2</t>
  </si>
  <si>
    <t>.26.1</t>
  </si>
  <si>
    <t>Автомобиль ГАЗ-66    07-75 АИ-2</t>
  </si>
  <si>
    <t>.25.2</t>
  </si>
  <si>
    <t>.25.1</t>
  </si>
  <si>
    <t xml:space="preserve">Автомобиль УАЗ 390345 АЕ   07-34-2 </t>
  </si>
  <si>
    <t>транспортный режим  с  прицепом</t>
  </si>
  <si>
    <t>.24.4</t>
  </si>
  <si>
    <t>транспортный режим  с грузом</t>
  </si>
  <si>
    <t>.24.3</t>
  </si>
  <si>
    <t>.24.2</t>
  </si>
  <si>
    <t>.24.1</t>
  </si>
  <si>
    <t>Спецавтомобиль самосвал МАЗ-5551 А2 АЕ 07-25-2</t>
  </si>
  <si>
    <t>.23.2</t>
  </si>
  <si>
    <t>.23.1</t>
  </si>
  <si>
    <t xml:space="preserve">Автомобиль УАЗ 326324 АМ   04-31-2 </t>
  </si>
  <si>
    <t>.22.2</t>
  </si>
  <si>
    <t>.22.1</t>
  </si>
  <si>
    <t xml:space="preserve">Автомобиль УАЗ 390945 АМ   04-13-2 </t>
  </si>
  <si>
    <t xml:space="preserve">работа спец. оборудования (гидроманипулятор) </t>
  </si>
  <si>
    <t>.21.5</t>
  </si>
  <si>
    <t>.21.4</t>
  </si>
  <si>
    <t>.21.3</t>
  </si>
  <si>
    <t>.21.2</t>
  </si>
  <si>
    <t>.21.1</t>
  </si>
  <si>
    <t>лесовоз</t>
  </si>
  <si>
    <t>Спецавтомобиль сортимнтовоз МАЗ-6303А8-1328       00-56-2 ВЕ</t>
  </si>
  <si>
    <t xml:space="preserve">планировка грунтов  </t>
  </si>
  <si>
    <t>.20.3</t>
  </si>
  <si>
    <t xml:space="preserve">погрузка грунтов  </t>
  </si>
  <si>
    <t>.20.2</t>
  </si>
  <si>
    <t>.20.1</t>
  </si>
  <si>
    <t>Погрузчик универсальный Амкодор 342С4  ВА2 93-87</t>
  </si>
  <si>
    <t>.19.2</t>
  </si>
  <si>
    <t>.19.1</t>
  </si>
  <si>
    <t xml:space="preserve"> </t>
  </si>
  <si>
    <t>Трактор колесный  МТЗ-82.1  ВА-2   93-84</t>
  </si>
  <si>
    <t>скашивание травы</t>
  </si>
  <si>
    <t>.18.4</t>
  </si>
  <si>
    <t>.18.2</t>
  </si>
  <si>
    <t>.18.1</t>
  </si>
  <si>
    <t>Машина ком. уборочная УМТ-80/82 на базе   МТЗ-82.1   ВА 93-52</t>
  </si>
  <si>
    <t>.17.2</t>
  </si>
  <si>
    <t>.17.1</t>
  </si>
  <si>
    <t xml:space="preserve">Трактор колесный  МТЗ-82  ВА 76-49 </t>
  </si>
  <si>
    <t>.16.2</t>
  </si>
  <si>
    <t>.16.1</t>
  </si>
  <si>
    <t>Трактор колесный  МТЗ-82  ВА  76-36  Язно</t>
  </si>
  <si>
    <t>.15.2</t>
  </si>
  <si>
    <t>.15.1</t>
  </si>
  <si>
    <t>Погрузчик ВМЕ-1565  ВВ-2   75-15</t>
  </si>
  <si>
    <t>.14.3</t>
  </si>
  <si>
    <t>.14.2</t>
  </si>
  <si>
    <t>.14.1</t>
  </si>
  <si>
    <t xml:space="preserve">Трактор колесный  МТЗ-920  ВА 73-92  </t>
  </si>
  <si>
    <t>.13.1</t>
  </si>
  <si>
    <t>Трактор погрузчик  Т-16 МГ  71-38  БХ</t>
  </si>
  <si>
    <t>.12.1</t>
  </si>
  <si>
    <t>Трактор колесный  МТЗ-82  БЯ  65-13  Дисна</t>
  </si>
  <si>
    <t>экскавация грунтов I-II категории</t>
  </si>
  <si>
    <t>.11.2</t>
  </si>
  <si>
    <t>.11.1</t>
  </si>
  <si>
    <t>Зкскаватор ЕК-12  ВА-2   50-40</t>
  </si>
  <si>
    <t>.10.1</t>
  </si>
  <si>
    <t xml:space="preserve">Передвижной руб. комплекс НМ 8-400 ВВ-2   37-05 (МТЗ 1221 В.2) </t>
  </si>
  <si>
    <t>.9.1</t>
  </si>
  <si>
    <t xml:space="preserve">Машина транпортно-погрузочная МПТЛ-5-11 ПЛ-11М  35-76 </t>
  </si>
  <si>
    <t>.8.1</t>
  </si>
  <si>
    <t>Трактор колесный  МТЗ-82.1 ВА   35-75  Дисна</t>
  </si>
  <si>
    <t>.7.1</t>
  </si>
  <si>
    <t>Трактор колесный  МТЗ-82.1 ВА   35-73  Язно</t>
  </si>
  <si>
    <t>.6.1</t>
  </si>
  <si>
    <t xml:space="preserve">Автогрейдер ДЗ-143   БЯ   29-50  </t>
  </si>
  <si>
    <t>.5.1</t>
  </si>
  <si>
    <t xml:space="preserve">Трактор трелевочный "Беларус" ТТР-401  М-05  27-92 ВВ-2 </t>
  </si>
  <si>
    <t>.4.1</t>
  </si>
  <si>
    <t xml:space="preserve">Трактор с навесным оборудованием МТЗ-320.4 МУ 27-86 ВВ-2 </t>
  </si>
  <si>
    <t>погрузо-разгрузочные работы</t>
  </si>
  <si>
    <t>.3.2</t>
  </si>
  <si>
    <t>.3.1</t>
  </si>
  <si>
    <t xml:space="preserve">Машина транпортно-погрузочная "Беларус"МПТ-461.1 27-62 ВВ-2 </t>
  </si>
  <si>
    <t>скашивание трав</t>
  </si>
  <si>
    <t>.2.3</t>
  </si>
  <si>
    <t>.2.2</t>
  </si>
  <si>
    <t>.2.1</t>
  </si>
  <si>
    <t>Трактор ("Беларус"-892.2) ВВ-2 27-61</t>
  </si>
  <si>
    <t>погрузка грунтов I-II категории</t>
  </si>
  <si>
    <t>.1.3</t>
  </si>
  <si>
    <t>.1.2</t>
  </si>
  <si>
    <t>.1.1</t>
  </si>
  <si>
    <t>Зкскаватор-погрузчик ЭП-Ф-П (МТЗ-892) ВВ2 03-53</t>
  </si>
  <si>
    <t>Цена с НДС</t>
  </si>
  <si>
    <t>НДС</t>
  </si>
  <si>
    <t>Цена без НДС</t>
  </si>
  <si>
    <t>Тариф для населения</t>
  </si>
  <si>
    <t>Ед. изм.</t>
  </si>
  <si>
    <t>Наименование транспортного средства</t>
  </si>
  <si>
    <t>№ п/п</t>
  </si>
  <si>
    <t>вводится с 23 июля  2024г.</t>
  </si>
  <si>
    <t>отпускных цен на услуги транспорта по УП ЖКХ Миорского района</t>
  </si>
  <si>
    <t>ПРЕЙСКУРАНТ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</si>
</sst>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3" xfId="0" applyBorder="1"/>
    <xf numFmtId="0" fontId="0" fillId="0" borderId="4" xfId="0" applyBorder="1"/>
    <xf numFmtId="2" fontId="0" fillId="0" borderId="1" xfId="0" applyNumberFormat="1" applyFont="1" applyBorder="1"/>
    <xf numFmtId="0" fontId="0" fillId="0" borderId="1" xfId="0" applyFont="1" applyBorder="1"/>
    <xf numFmtId="0" fontId="1" fillId="0" borderId="3" xfId="0" applyFont="1" applyBorder="1"/>
    <xf numFmtId="0" fontId="0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0" borderId="0" xfId="0" applyFont="1"/>
    <xf numFmtId="0" fontId="1" fillId="0" borderId="4" xfId="0" applyFont="1" applyBorder="1" applyAlignment="1"/>
    <xf numFmtId="0" fontId="0" fillId="0" borderId="3" xfId="0" applyBorder="1" applyAlignment="1"/>
    <xf numFmtId="0" fontId="0" fillId="0" borderId="2" xfId="0" applyBorder="1" applyAlignment="1"/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89"/>
  <sheetViews>
    <sheetView tabSelected="1" workbookViewId="0">
      <selection activeCell="B4" sqref="B4"/>
    </sheetView>
  </sheetViews>
  <sheetFormatPr defaultRowHeight="12.75"/>
  <cols>
    <col min="2" max="2" width="36.7109375" customWidth="1"/>
    <col min="3" max="3" width="13.85546875" customWidth="1"/>
  </cols>
  <sheetData>
    <row r="1" spans="1:6">
      <c r="E1" s="15"/>
      <c r="F1" s="15"/>
    </row>
    <row r="6" spans="1:6">
      <c r="A6" s="21" t="s">
        <v>163</v>
      </c>
      <c r="B6" s="21"/>
      <c r="C6" s="21"/>
      <c r="D6" s="21"/>
      <c r="E6" s="21"/>
      <c r="F6" s="21"/>
    </row>
    <row r="7" spans="1:6">
      <c r="A7" s="21" t="s">
        <v>162</v>
      </c>
      <c r="B7" s="21"/>
      <c r="C7" s="21"/>
      <c r="D7" s="21"/>
      <c r="E7" s="21"/>
      <c r="F7" s="21"/>
    </row>
    <row r="8" spans="1:6">
      <c r="A8" s="22" t="s">
        <v>161</v>
      </c>
      <c r="B8" s="22"/>
      <c r="C8" s="22"/>
      <c r="D8" s="22"/>
      <c r="E8" s="22"/>
      <c r="F8" s="22"/>
    </row>
    <row r="10" spans="1:6">
      <c r="A10" s="23" t="s">
        <v>160</v>
      </c>
      <c r="B10" s="24" t="s">
        <v>159</v>
      </c>
      <c r="C10" s="24" t="s">
        <v>158</v>
      </c>
      <c r="D10" s="14" t="s">
        <v>157</v>
      </c>
      <c r="E10" s="2"/>
      <c r="F10" s="2"/>
    </row>
    <row r="11" spans="1:6" ht="25.5">
      <c r="A11" s="23"/>
      <c r="B11" s="25"/>
      <c r="C11" s="25"/>
      <c r="D11" s="13" t="s">
        <v>156</v>
      </c>
      <c r="E11" s="2" t="s">
        <v>155</v>
      </c>
      <c r="F11" s="13" t="s">
        <v>154</v>
      </c>
    </row>
    <row r="12" spans="1:6">
      <c r="A12" s="2"/>
      <c r="B12" s="2"/>
      <c r="C12" s="2"/>
      <c r="D12" s="2"/>
      <c r="E12" s="2"/>
      <c r="F12" s="2"/>
    </row>
    <row r="13" spans="1:6">
      <c r="A13" s="4">
        <v>1</v>
      </c>
      <c r="B13" s="16" t="s">
        <v>153</v>
      </c>
      <c r="C13" s="18"/>
      <c r="D13" s="2"/>
      <c r="E13" s="2"/>
      <c r="F13" s="2"/>
    </row>
    <row r="14" spans="1:6">
      <c r="A14" s="2" t="s">
        <v>152</v>
      </c>
      <c r="B14" s="2" t="s">
        <v>4</v>
      </c>
      <c r="C14" s="2" t="s">
        <v>0</v>
      </c>
      <c r="D14" s="3">
        <v>36.42</v>
      </c>
      <c r="E14" s="3">
        <f>D14*20%</f>
        <v>7.2840000000000007</v>
      </c>
      <c r="F14" s="3">
        <f>D14+E14</f>
        <v>43.704000000000001</v>
      </c>
    </row>
    <row r="15" spans="1:6">
      <c r="A15" s="2" t="s">
        <v>151</v>
      </c>
      <c r="B15" s="2" t="s">
        <v>122</v>
      </c>
      <c r="C15" s="2" t="s">
        <v>0</v>
      </c>
      <c r="D15" s="3">
        <v>32.08</v>
      </c>
      <c r="E15" s="3">
        <f>D15*20%</f>
        <v>6.4160000000000004</v>
      </c>
      <c r="F15" s="3">
        <f>D15+E15</f>
        <v>38.495999999999995</v>
      </c>
    </row>
    <row r="16" spans="1:6">
      <c r="A16" s="2" t="s">
        <v>150</v>
      </c>
      <c r="B16" s="2" t="s">
        <v>149</v>
      </c>
      <c r="C16" s="2" t="s">
        <v>0</v>
      </c>
      <c r="D16" s="3">
        <v>32.08</v>
      </c>
      <c r="E16" s="3">
        <f>D16*20%</f>
        <v>6.4160000000000004</v>
      </c>
      <c r="F16" s="3">
        <f>D16+E16</f>
        <v>38.495999999999995</v>
      </c>
    </row>
    <row r="17" spans="1:6">
      <c r="A17" s="2"/>
      <c r="B17" s="10"/>
      <c r="C17" s="2"/>
      <c r="D17" s="3"/>
      <c r="E17" s="3"/>
      <c r="F17" s="3"/>
    </row>
    <row r="18" spans="1:6">
      <c r="A18" s="4">
        <v>2</v>
      </c>
      <c r="B18" s="4" t="s">
        <v>148</v>
      </c>
      <c r="C18" s="2" t="s">
        <v>98</v>
      </c>
      <c r="D18" s="2"/>
      <c r="E18" s="3"/>
      <c r="F18" s="3"/>
    </row>
    <row r="19" spans="1:6">
      <c r="A19" s="2" t="s">
        <v>147</v>
      </c>
      <c r="B19" s="2" t="s">
        <v>4</v>
      </c>
      <c r="C19" s="2" t="s">
        <v>0</v>
      </c>
      <c r="D19" s="3">
        <v>36.03</v>
      </c>
      <c r="E19" s="3">
        <f>D19*20%</f>
        <v>7.2060000000000004</v>
      </c>
      <c r="F19" s="3">
        <f>D19+E19</f>
        <v>43.236000000000004</v>
      </c>
    </row>
    <row r="20" spans="1:6">
      <c r="A20" s="2" t="s">
        <v>146</v>
      </c>
      <c r="B20" s="2" t="s">
        <v>35</v>
      </c>
      <c r="C20" s="2" t="s">
        <v>0</v>
      </c>
      <c r="D20" s="3">
        <v>37.96</v>
      </c>
      <c r="E20" s="3">
        <f>D20*20%</f>
        <v>7.5920000000000005</v>
      </c>
      <c r="F20" s="3">
        <f>D20+E20</f>
        <v>45.552</v>
      </c>
    </row>
    <row r="21" spans="1:6">
      <c r="A21" s="2" t="s">
        <v>145</v>
      </c>
      <c r="B21" s="2" t="s">
        <v>144</v>
      </c>
      <c r="C21" s="2" t="s">
        <v>0</v>
      </c>
      <c r="D21" s="2">
        <v>34.33</v>
      </c>
      <c r="E21" s="3">
        <f>D21*20%</f>
        <v>6.8659999999999997</v>
      </c>
      <c r="F21" s="3">
        <f>D21+E21</f>
        <v>41.195999999999998</v>
      </c>
    </row>
    <row r="22" spans="1:6">
      <c r="A22" s="2"/>
      <c r="B22" s="8"/>
      <c r="C22" s="7"/>
      <c r="D22" s="12"/>
      <c r="E22" s="3"/>
      <c r="F22" s="3"/>
    </row>
    <row r="23" spans="1:6">
      <c r="A23" s="4">
        <v>3</v>
      </c>
      <c r="B23" s="16" t="s">
        <v>143</v>
      </c>
      <c r="C23" s="19"/>
      <c r="D23" s="20"/>
      <c r="E23" s="3"/>
      <c r="F23" s="3"/>
    </row>
    <row r="24" spans="1:6">
      <c r="A24" s="2" t="s">
        <v>142</v>
      </c>
      <c r="B24" s="2" t="s">
        <v>4</v>
      </c>
      <c r="C24" s="2" t="s">
        <v>0</v>
      </c>
      <c r="D24" s="2">
        <v>41.27</v>
      </c>
      <c r="E24" s="3">
        <f>D24*20%</f>
        <v>8.2540000000000013</v>
      </c>
      <c r="F24" s="3">
        <f>D24+E24</f>
        <v>49.524000000000001</v>
      </c>
    </row>
    <row r="25" spans="1:6">
      <c r="A25" s="2" t="s">
        <v>141</v>
      </c>
      <c r="B25" s="2" t="s">
        <v>140</v>
      </c>
      <c r="C25" s="2" t="s">
        <v>0</v>
      </c>
      <c r="D25" s="3">
        <v>32.29</v>
      </c>
      <c r="E25" s="3">
        <f>D25*20%</f>
        <v>6.4580000000000002</v>
      </c>
      <c r="F25" s="3">
        <f>D25+E25</f>
        <v>38.747999999999998</v>
      </c>
    </row>
    <row r="26" spans="1:6">
      <c r="A26" s="2"/>
      <c r="B26" s="2"/>
      <c r="C26" s="2"/>
      <c r="D26" s="3"/>
      <c r="E26" s="3"/>
      <c r="F26" s="3"/>
    </row>
    <row r="27" spans="1:6">
      <c r="A27" s="4">
        <v>4</v>
      </c>
      <c r="B27" s="16" t="s">
        <v>139</v>
      </c>
      <c r="C27" s="19"/>
      <c r="D27" s="20"/>
      <c r="E27" s="3"/>
      <c r="F27" s="3"/>
    </row>
    <row r="28" spans="1:6">
      <c r="A28" s="2" t="s">
        <v>138</v>
      </c>
      <c r="B28" s="2" t="s">
        <v>4</v>
      </c>
      <c r="C28" s="2" t="s">
        <v>0</v>
      </c>
      <c r="D28" s="2">
        <v>21.23</v>
      </c>
      <c r="E28" s="3">
        <f>D28*20%</f>
        <v>4.2460000000000004</v>
      </c>
      <c r="F28" s="3">
        <f>D28+E28</f>
        <v>25.475999999999999</v>
      </c>
    </row>
    <row r="29" spans="1:6">
      <c r="A29" s="2"/>
      <c r="B29" s="2"/>
      <c r="C29" s="2"/>
      <c r="D29" s="2"/>
      <c r="E29" s="3"/>
      <c r="F29" s="3"/>
    </row>
    <row r="30" spans="1:6">
      <c r="A30" s="4">
        <v>5</v>
      </c>
      <c r="B30" s="16" t="s">
        <v>137</v>
      </c>
      <c r="C30" s="19"/>
      <c r="D30" s="20"/>
      <c r="E30" s="3"/>
      <c r="F30" s="3"/>
    </row>
    <row r="31" spans="1:6">
      <c r="A31" s="2" t="s">
        <v>136</v>
      </c>
      <c r="B31" s="2" t="s">
        <v>4</v>
      </c>
      <c r="C31" s="2" t="s">
        <v>0</v>
      </c>
      <c r="D31" s="3">
        <v>38.450000000000003</v>
      </c>
      <c r="E31" s="3">
        <f>D31*20%</f>
        <v>7.6900000000000013</v>
      </c>
      <c r="F31" s="3">
        <f>D31+E31</f>
        <v>46.14</v>
      </c>
    </row>
    <row r="32" spans="1:6">
      <c r="A32" s="2"/>
      <c r="B32" s="2"/>
      <c r="C32" s="2"/>
      <c r="D32" s="3"/>
      <c r="E32" s="3"/>
      <c r="F32" s="3"/>
    </row>
    <row r="33" spans="1:6">
      <c r="A33" s="4">
        <v>6</v>
      </c>
      <c r="B33" s="16" t="s">
        <v>135</v>
      </c>
      <c r="C33" s="19"/>
      <c r="D33" s="20"/>
      <c r="E33" s="3"/>
      <c r="F33" s="3"/>
    </row>
    <row r="34" spans="1:6">
      <c r="A34" s="2" t="s">
        <v>134</v>
      </c>
      <c r="B34" s="2" t="s">
        <v>4</v>
      </c>
      <c r="C34" s="2" t="s">
        <v>0</v>
      </c>
      <c r="D34" s="3">
        <v>51.98</v>
      </c>
      <c r="E34" s="3">
        <f>D34*20%</f>
        <v>10.396000000000001</v>
      </c>
      <c r="F34" s="3">
        <f>D34+E34</f>
        <v>62.375999999999998</v>
      </c>
    </row>
    <row r="35" spans="1:6">
      <c r="A35" s="2"/>
      <c r="B35" s="2"/>
      <c r="C35" s="2"/>
      <c r="D35" s="2"/>
      <c r="E35" s="3"/>
      <c r="F35" s="3"/>
    </row>
    <row r="36" spans="1:6">
      <c r="A36" s="4">
        <v>7</v>
      </c>
      <c r="B36" s="4" t="s">
        <v>133</v>
      </c>
      <c r="C36" s="2" t="s">
        <v>98</v>
      </c>
      <c r="D36" s="2"/>
      <c r="E36" s="3"/>
      <c r="F36" s="3"/>
    </row>
    <row r="37" spans="1:6">
      <c r="A37" s="2" t="s">
        <v>132</v>
      </c>
      <c r="B37" s="2" t="s">
        <v>4</v>
      </c>
      <c r="C37" s="2" t="s">
        <v>0</v>
      </c>
      <c r="D37" s="9">
        <v>38.6</v>
      </c>
      <c r="E37" s="3">
        <f>D37*20%</f>
        <v>7.7200000000000006</v>
      </c>
      <c r="F37" s="3">
        <f>D37+E37</f>
        <v>46.32</v>
      </c>
    </row>
    <row r="38" spans="1:6">
      <c r="A38" s="10"/>
      <c r="B38" s="10"/>
      <c r="C38" s="10"/>
      <c r="D38" s="10"/>
      <c r="E38" s="3"/>
      <c r="F38" s="3"/>
    </row>
    <row r="39" spans="1:6">
      <c r="A39" s="4">
        <v>8</v>
      </c>
      <c r="B39" s="4" t="s">
        <v>131</v>
      </c>
      <c r="C39" s="2" t="s">
        <v>98</v>
      </c>
      <c r="D39" s="10"/>
      <c r="E39" s="3"/>
      <c r="F39" s="3"/>
    </row>
    <row r="40" spans="1:6">
      <c r="A40" s="2" t="s">
        <v>130</v>
      </c>
      <c r="B40" s="2" t="s">
        <v>4</v>
      </c>
      <c r="C40" s="2" t="s">
        <v>0</v>
      </c>
      <c r="D40" s="9">
        <v>38.6</v>
      </c>
      <c r="E40" s="3">
        <f>D40*20%</f>
        <v>7.7200000000000006</v>
      </c>
      <c r="F40" s="3">
        <f>D40+E40</f>
        <v>46.32</v>
      </c>
    </row>
    <row r="41" spans="1:6">
      <c r="A41" s="10"/>
      <c r="B41" s="10"/>
      <c r="C41" s="10"/>
      <c r="D41" s="10"/>
      <c r="E41" s="3"/>
      <c r="F41" s="3"/>
    </row>
    <row r="42" spans="1:6">
      <c r="A42" s="4">
        <v>9</v>
      </c>
      <c r="B42" s="16" t="s">
        <v>129</v>
      </c>
      <c r="C42" s="19"/>
      <c r="D42" s="20"/>
      <c r="E42" s="3"/>
      <c r="F42" s="3"/>
    </row>
    <row r="43" spans="1:6">
      <c r="A43" s="2" t="s">
        <v>128</v>
      </c>
      <c r="B43" s="2" t="s">
        <v>4</v>
      </c>
      <c r="C43" s="2" t="s">
        <v>0</v>
      </c>
      <c r="D43" s="2">
        <v>39.43</v>
      </c>
      <c r="E43" s="3">
        <f>D43*20%</f>
        <v>7.8860000000000001</v>
      </c>
      <c r="F43" s="3">
        <f>D43+E43</f>
        <v>47.316000000000003</v>
      </c>
    </row>
    <row r="44" spans="1:6">
      <c r="A44" s="10"/>
      <c r="B44" s="10"/>
      <c r="C44" s="10"/>
      <c r="D44" s="10"/>
      <c r="E44" s="3"/>
      <c r="F44" s="3"/>
    </row>
    <row r="45" spans="1:6">
      <c r="A45" s="4">
        <v>10</v>
      </c>
      <c r="B45" s="16" t="s">
        <v>127</v>
      </c>
      <c r="C45" s="17"/>
      <c r="D45" s="17"/>
      <c r="E45" s="18"/>
      <c r="F45" s="3"/>
    </row>
    <row r="46" spans="1:6">
      <c r="A46" s="2" t="s">
        <v>126</v>
      </c>
      <c r="B46" s="2" t="s">
        <v>4</v>
      </c>
      <c r="C46" s="2" t="s">
        <v>0</v>
      </c>
      <c r="D46" s="9">
        <v>46.76</v>
      </c>
      <c r="E46" s="3">
        <f>D46*20%</f>
        <v>9.3520000000000003</v>
      </c>
      <c r="F46" s="3">
        <f>D46+E46</f>
        <v>56.111999999999995</v>
      </c>
    </row>
    <row r="47" spans="1:6">
      <c r="A47" s="2"/>
      <c r="B47" s="2"/>
      <c r="C47" s="2"/>
      <c r="D47" s="2"/>
      <c r="E47" s="3"/>
      <c r="F47" s="3"/>
    </row>
    <row r="48" spans="1:6">
      <c r="A48" s="4">
        <v>11</v>
      </c>
      <c r="B48" s="16" t="s">
        <v>125</v>
      </c>
      <c r="C48" s="18"/>
      <c r="D48" s="2"/>
      <c r="E48" s="3"/>
      <c r="F48" s="3"/>
    </row>
    <row r="49" spans="1:6">
      <c r="A49" s="2" t="s">
        <v>124</v>
      </c>
      <c r="B49" s="2" t="s">
        <v>4</v>
      </c>
      <c r="C49" s="2" t="s">
        <v>0</v>
      </c>
      <c r="D49" s="2">
        <v>39.42</v>
      </c>
      <c r="E49" s="3">
        <f>D49*20%</f>
        <v>7.8840000000000003</v>
      </c>
      <c r="F49" s="3">
        <f>D49+E49</f>
        <v>47.304000000000002</v>
      </c>
    </row>
    <row r="50" spans="1:6">
      <c r="A50" s="2" t="s">
        <v>123</v>
      </c>
      <c r="B50" s="2" t="s">
        <v>122</v>
      </c>
      <c r="C50" s="2" t="s">
        <v>0</v>
      </c>
      <c r="D50" s="2">
        <v>36.75</v>
      </c>
      <c r="E50" s="3">
        <f>D50*20%</f>
        <v>7.3500000000000005</v>
      </c>
      <c r="F50" s="3">
        <f>D50+E50</f>
        <v>44.1</v>
      </c>
    </row>
    <row r="51" spans="1:6">
      <c r="A51" s="2"/>
      <c r="B51" s="2"/>
      <c r="C51" s="2"/>
      <c r="D51" s="2"/>
      <c r="E51" s="3"/>
      <c r="F51" s="3"/>
    </row>
    <row r="52" spans="1:6">
      <c r="A52" s="4">
        <v>12</v>
      </c>
      <c r="B52" s="4" t="s">
        <v>121</v>
      </c>
      <c r="C52" s="2" t="s">
        <v>98</v>
      </c>
      <c r="D52" s="2"/>
      <c r="E52" s="3"/>
      <c r="F52" s="3"/>
    </row>
    <row r="53" spans="1:6">
      <c r="A53" s="2" t="s">
        <v>120</v>
      </c>
      <c r="B53" s="2" t="s">
        <v>4</v>
      </c>
      <c r="C53" s="2" t="s">
        <v>0</v>
      </c>
      <c r="D53" s="2">
        <v>35.14</v>
      </c>
      <c r="E53" s="3">
        <f>D53*20%</f>
        <v>7.0280000000000005</v>
      </c>
      <c r="F53" s="3">
        <f>D53+E53</f>
        <v>42.167999999999999</v>
      </c>
    </row>
    <row r="54" spans="1:6">
      <c r="A54" s="2"/>
      <c r="B54" s="2"/>
      <c r="C54" s="2"/>
      <c r="D54" s="2"/>
      <c r="E54" s="3"/>
      <c r="F54" s="3"/>
    </row>
    <row r="55" spans="1:6">
      <c r="A55" s="4">
        <v>13</v>
      </c>
      <c r="B55" s="4" t="s">
        <v>119</v>
      </c>
      <c r="C55" s="2" t="s">
        <v>98</v>
      </c>
      <c r="D55" s="2"/>
      <c r="E55" s="3"/>
      <c r="F55" s="3"/>
    </row>
    <row r="56" spans="1:6">
      <c r="A56" s="2" t="s">
        <v>118</v>
      </c>
      <c r="B56" s="2" t="s">
        <v>4</v>
      </c>
      <c r="C56" s="2" t="s">
        <v>0</v>
      </c>
      <c r="D56" s="2">
        <v>19.52</v>
      </c>
      <c r="E56" s="3">
        <f>D56*20%</f>
        <v>3.9039999999999999</v>
      </c>
      <c r="F56" s="3">
        <f>D56+E56</f>
        <v>23.423999999999999</v>
      </c>
    </row>
    <row r="57" spans="1:6">
      <c r="A57" s="2"/>
      <c r="B57" s="2"/>
      <c r="C57" s="2"/>
      <c r="D57" s="2"/>
      <c r="E57" s="3"/>
      <c r="F57" s="3"/>
    </row>
    <row r="58" spans="1:6">
      <c r="A58" s="4">
        <v>14</v>
      </c>
      <c r="B58" s="4" t="s">
        <v>117</v>
      </c>
      <c r="C58" s="2" t="s">
        <v>98</v>
      </c>
      <c r="D58" s="2"/>
      <c r="E58" s="3"/>
      <c r="F58" s="3"/>
    </row>
    <row r="59" spans="1:6">
      <c r="A59" s="2" t="s">
        <v>116</v>
      </c>
      <c r="B59" s="2" t="s">
        <v>4</v>
      </c>
      <c r="C59" s="2" t="s">
        <v>0</v>
      </c>
      <c r="D59" s="10">
        <v>34.15</v>
      </c>
      <c r="E59" s="3">
        <f>D59*20%</f>
        <v>6.83</v>
      </c>
      <c r="F59" s="3">
        <f>D59+E59</f>
        <v>40.98</v>
      </c>
    </row>
    <row r="60" spans="1:6">
      <c r="A60" s="2" t="s">
        <v>115</v>
      </c>
      <c r="B60" s="2" t="s">
        <v>35</v>
      </c>
      <c r="C60" s="2" t="s">
        <v>0</v>
      </c>
      <c r="D60" s="10">
        <v>36.82</v>
      </c>
      <c r="E60" s="3">
        <f>D60*20%</f>
        <v>7.3640000000000008</v>
      </c>
      <c r="F60" s="3">
        <f>D60+E60</f>
        <v>44.183999999999997</v>
      </c>
    </row>
    <row r="61" spans="1:6">
      <c r="A61" s="2" t="s">
        <v>114</v>
      </c>
      <c r="B61" s="2" t="s">
        <v>100</v>
      </c>
      <c r="C61" s="2" t="s">
        <v>0</v>
      </c>
      <c r="D61" s="9">
        <v>30.75</v>
      </c>
      <c r="E61" s="3">
        <f>D61*20%</f>
        <v>6.15</v>
      </c>
      <c r="F61" s="3">
        <f>D61+E61</f>
        <v>36.9</v>
      </c>
    </row>
    <row r="62" spans="1:6">
      <c r="A62" s="2"/>
      <c r="B62" s="2"/>
      <c r="C62" s="2"/>
      <c r="D62" s="2"/>
      <c r="E62" s="3"/>
      <c r="F62" s="3"/>
    </row>
    <row r="63" spans="1:6">
      <c r="A63" s="4">
        <v>15</v>
      </c>
      <c r="B63" s="16" t="s">
        <v>113</v>
      </c>
      <c r="C63" s="18"/>
      <c r="D63" s="2"/>
      <c r="E63" s="3"/>
      <c r="F63" s="3"/>
    </row>
    <row r="64" spans="1:6">
      <c r="A64" s="2" t="s">
        <v>112</v>
      </c>
      <c r="B64" s="2" t="s">
        <v>4</v>
      </c>
      <c r="C64" s="2" t="s">
        <v>0</v>
      </c>
      <c r="D64" s="9">
        <v>33.14</v>
      </c>
      <c r="E64" s="3">
        <f>D64*20%</f>
        <v>6.6280000000000001</v>
      </c>
      <c r="F64" s="3">
        <f>D64+E64</f>
        <v>39.768000000000001</v>
      </c>
    </row>
    <row r="65" spans="1:6">
      <c r="A65" s="2" t="s">
        <v>111</v>
      </c>
      <c r="B65" s="2" t="s">
        <v>92</v>
      </c>
      <c r="C65" s="2" t="s">
        <v>0</v>
      </c>
      <c r="D65" s="9">
        <v>31.2</v>
      </c>
      <c r="E65" s="3">
        <f>D65*20%</f>
        <v>6.24</v>
      </c>
      <c r="F65" s="3">
        <f>D65+E65</f>
        <v>37.44</v>
      </c>
    </row>
    <row r="66" spans="1:6">
      <c r="A66" s="2"/>
      <c r="B66" s="2"/>
      <c r="C66" s="2"/>
      <c r="D66" s="2"/>
      <c r="E66" s="3"/>
      <c r="F66" s="3"/>
    </row>
    <row r="67" spans="1:6">
      <c r="A67" s="4">
        <v>16</v>
      </c>
      <c r="B67" s="4" t="s">
        <v>110</v>
      </c>
      <c r="C67" s="2" t="s">
        <v>98</v>
      </c>
      <c r="D67" s="2"/>
      <c r="E67" s="3"/>
      <c r="F67" s="3"/>
    </row>
    <row r="68" spans="1:6">
      <c r="A68" s="2" t="s">
        <v>109</v>
      </c>
      <c r="B68" s="2" t="s">
        <v>4</v>
      </c>
      <c r="C68" s="2" t="s">
        <v>0</v>
      </c>
      <c r="D68" s="3">
        <v>31.87</v>
      </c>
      <c r="E68" s="3">
        <f>D68*20%</f>
        <v>6.3740000000000006</v>
      </c>
      <c r="F68" s="3">
        <f>D68+E68</f>
        <v>38.244</v>
      </c>
    </row>
    <row r="69" spans="1:6">
      <c r="A69" s="2" t="s">
        <v>108</v>
      </c>
      <c r="B69" s="2" t="s">
        <v>35</v>
      </c>
      <c r="C69" s="2" t="s">
        <v>0</v>
      </c>
      <c r="D69" s="2">
        <v>35.020000000000003</v>
      </c>
      <c r="E69" s="3">
        <f>D69*20%</f>
        <v>7.0040000000000013</v>
      </c>
      <c r="F69" s="3">
        <f>D69+E69</f>
        <v>42.024000000000001</v>
      </c>
    </row>
    <row r="70" spans="1:6">
      <c r="A70" s="2"/>
      <c r="B70" s="2"/>
      <c r="C70" s="2"/>
      <c r="D70" s="2"/>
      <c r="E70" s="3"/>
      <c r="F70" s="3"/>
    </row>
    <row r="71" spans="1:6">
      <c r="A71" s="4">
        <v>17</v>
      </c>
      <c r="B71" s="4" t="s">
        <v>107</v>
      </c>
      <c r="C71" s="2" t="s">
        <v>98</v>
      </c>
      <c r="D71" s="2"/>
      <c r="E71" s="3"/>
      <c r="F71" s="3"/>
    </row>
    <row r="72" spans="1:6">
      <c r="A72" s="2" t="s">
        <v>106</v>
      </c>
      <c r="B72" s="2" t="s">
        <v>4</v>
      </c>
      <c r="C72" s="2" t="s">
        <v>0</v>
      </c>
      <c r="D72" s="2">
        <v>35.14</v>
      </c>
      <c r="E72" s="3">
        <f>D72*20%</f>
        <v>7.0280000000000005</v>
      </c>
      <c r="F72" s="3">
        <f>D72+E72</f>
        <v>42.167999999999999</v>
      </c>
    </row>
    <row r="73" spans="1:6">
      <c r="A73" s="2" t="s">
        <v>105</v>
      </c>
      <c r="B73" s="2" t="s">
        <v>35</v>
      </c>
      <c r="C73" s="2" t="s">
        <v>0</v>
      </c>
      <c r="D73" s="3">
        <v>38.29</v>
      </c>
      <c r="E73" s="3">
        <f>D73*20%</f>
        <v>7.6580000000000004</v>
      </c>
      <c r="F73" s="3">
        <f>D73+E73</f>
        <v>45.948</v>
      </c>
    </row>
    <row r="74" spans="1:6">
      <c r="A74" s="2"/>
      <c r="B74" s="2"/>
      <c r="C74" s="2"/>
      <c r="D74" s="2"/>
      <c r="E74" s="3"/>
      <c r="F74" s="3"/>
    </row>
    <row r="75" spans="1:6">
      <c r="A75" s="4">
        <v>18</v>
      </c>
      <c r="B75" s="16" t="s">
        <v>104</v>
      </c>
      <c r="C75" s="17"/>
      <c r="D75" s="18"/>
      <c r="E75" s="3"/>
      <c r="F75" s="3"/>
    </row>
    <row r="76" spans="1:6">
      <c r="A76" s="2" t="s">
        <v>103</v>
      </c>
      <c r="B76" s="2" t="s">
        <v>4</v>
      </c>
      <c r="C76" s="2" t="s">
        <v>0</v>
      </c>
      <c r="D76" s="2">
        <v>35.14</v>
      </c>
      <c r="E76" s="3">
        <f>D76*20%</f>
        <v>7.0280000000000005</v>
      </c>
      <c r="F76" s="3">
        <f>D76+E76</f>
        <v>42.167999999999999</v>
      </c>
    </row>
    <row r="77" spans="1:6">
      <c r="A77" s="2" t="s">
        <v>102</v>
      </c>
      <c r="B77" s="2" t="s">
        <v>35</v>
      </c>
      <c r="C77" s="2" t="s">
        <v>0</v>
      </c>
      <c r="D77" s="3">
        <v>38.29</v>
      </c>
      <c r="E77" s="3">
        <f>D77*20%</f>
        <v>7.6580000000000004</v>
      </c>
      <c r="F77" s="3">
        <f>D77+E77</f>
        <v>45.948</v>
      </c>
    </row>
    <row r="78" spans="1:6">
      <c r="A78" s="2" t="s">
        <v>101</v>
      </c>
      <c r="B78" s="2" t="s">
        <v>100</v>
      </c>
      <c r="C78" s="2" t="s">
        <v>0</v>
      </c>
      <c r="D78" s="9">
        <v>32.229999999999997</v>
      </c>
      <c r="E78" s="3">
        <f>D78*20%</f>
        <v>6.4459999999999997</v>
      </c>
      <c r="F78" s="3">
        <f>D78+E78</f>
        <v>38.675999999999995</v>
      </c>
    </row>
    <row r="79" spans="1:6">
      <c r="A79" s="2"/>
      <c r="B79" s="2"/>
      <c r="C79" s="2"/>
      <c r="D79" s="2"/>
      <c r="E79" s="3"/>
      <c r="F79" s="3"/>
    </row>
    <row r="80" spans="1:6">
      <c r="A80" s="4">
        <v>19</v>
      </c>
      <c r="B80" s="4" t="s">
        <v>99</v>
      </c>
      <c r="C80" s="2" t="s">
        <v>98</v>
      </c>
      <c r="D80" s="2"/>
      <c r="E80" s="3"/>
      <c r="F80" s="3"/>
    </row>
    <row r="81" spans="1:6">
      <c r="A81" s="2" t="s">
        <v>97</v>
      </c>
      <c r="B81" s="2" t="s">
        <v>4</v>
      </c>
      <c r="C81" s="2" t="s">
        <v>0</v>
      </c>
      <c r="D81" s="2">
        <v>31.87</v>
      </c>
      <c r="E81" s="3">
        <f>D81*20%</f>
        <v>6.3740000000000006</v>
      </c>
      <c r="F81" s="3">
        <f>D81+E81</f>
        <v>38.244</v>
      </c>
    </row>
    <row r="82" spans="1:6">
      <c r="A82" s="2" t="s">
        <v>96</v>
      </c>
      <c r="B82" s="2" t="s">
        <v>35</v>
      </c>
      <c r="C82" s="2" t="s">
        <v>0</v>
      </c>
      <c r="D82" s="2">
        <v>35.82</v>
      </c>
      <c r="E82" s="3">
        <f>D82*20%</f>
        <v>7.1640000000000006</v>
      </c>
      <c r="F82" s="3">
        <f>D82+E82</f>
        <v>42.984000000000002</v>
      </c>
    </row>
    <row r="83" spans="1:6">
      <c r="A83" s="2"/>
      <c r="B83" s="2"/>
      <c r="C83" s="2"/>
      <c r="D83" s="2"/>
      <c r="E83" s="3"/>
      <c r="F83" s="3"/>
    </row>
    <row r="84" spans="1:6">
      <c r="A84" s="4">
        <v>20</v>
      </c>
      <c r="B84" s="16" t="s">
        <v>95</v>
      </c>
      <c r="C84" s="18"/>
      <c r="D84" s="2"/>
      <c r="E84" s="3"/>
      <c r="F84" s="3"/>
    </row>
    <row r="85" spans="1:6">
      <c r="A85" s="2" t="s">
        <v>94</v>
      </c>
      <c r="B85" s="2" t="s">
        <v>4</v>
      </c>
      <c r="C85" s="2" t="s">
        <v>0</v>
      </c>
      <c r="D85" s="3">
        <v>44.27</v>
      </c>
      <c r="E85" s="3">
        <f>D85*20%</f>
        <v>8.854000000000001</v>
      </c>
      <c r="F85" s="3">
        <f>D85+E85</f>
        <v>53.124000000000002</v>
      </c>
    </row>
    <row r="86" spans="1:6">
      <c r="A86" s="2" t="s">
        <v>93</v>
      </c>
      <c r="B86" s="2" t="s">
        <v>92</v>
      </c>
      <c r="C86" s="2" t="s">
        <v>0</v>
      </c>
      <c r="D86" s="2">
        <v>41.12</v>
      </c>
      <c r="E86" s="3">
        <f>D86*20%</f>
        <v>8.2240000000000002</v>
      </c>
      <c r="F86" s="3">
        <f>D86+E86</f>
        <v>49.343999999999994</v>
      </c>
    </row>
    <row r="87" spans="1:6">
      <c r="A87" s="2" t="s">
        <v>91</v>
      </c>
      <c r="B87" s="2" t="s">
        <v>90</v>
      </c>
      <c r="C87" s="2" t="s">
        <v>0</v>
      </c>
      <c r="D87" s="3">
        <v>43.05</v>
      </c>
      <c r="E87" s="3">
        <f>D87*20%</f>
        <v>8.61</v>
      </c>
      <c r="F87" s="3">
        <f>D87+E87</f>
        <v>51.66</v>
      </c>
    </row>
    <row r="88" spans="1:6">
      <c r="A88" s="2"/>
      <c r="B88" s="2"/>
      <c r="C88" s="2"/>
      <c r="D88" s="3"/>
      <c r="E88" s="3"/>
      <c r="F88" s="3"/>
    </row>
    <row r="89" spans="1:6">
      <c r="A89" s="2"/>
      <c r="B89" s="2"/>
      <c r="C89" s="2"/>
      <c r="D89" s="3"/>
      <c r="E89" s="3"/>
      <c r="F89" s="3"/>
    </row>
    <row r="90" spans="1:6">
      <c r="A90" s="2"/>
      <c r="B90" s="2"/>
      <c r="C90" s="2"/>
      <c r="D90" s="2"/>
      <c r="E90" s="2"/>
      <c r="F90" s="2"/>
    </row>
    <row r="91" spans="1:6">
      <c r="A91" s="4">
        <v>21</v>
      </c>
      <c r="B91" s="16" t="s">
        <v>89</v>
      </c>
      <c r="C91" s="17"/>
      <c r="D91" s="17"/>
      <c r="E91" s="18"/>
      <c r="F91" s="4" t="s">
        <v>88</v>
      </c>
    </row>
    <row r="92" spans="1:6">
      <c r="A92" s="2" t="s">
        <v>87</v>
      </c>
      <c r="B92" s="2" t="s">
        <v>4</v>
      </c>
      <c r="C92" s="2" t="s">
        <v>6</v>
      </c>
      <c r="D92" s="9">
        <v>30.23</v>
      </c>
      <c r="E92" s="3">
        <f>D92*20%</f>
        <v>6.0460000000000003</v>
      </c>
      <c r="F92" s="3">
        <f>D92+E92</f>
        <v>36.276000000000003</v>
      </c>
    </row>
    <row r="93" spans="1:6">
      <c r="A93" s="2" t="s">
        <v>86</v>
      </c>
      <c r="B93" s="2" t="s">
        <v>4</v>
      </c>
      <c r="C93" s="2" t="s">
        <v>3</v>
      </c>
      <c r="D93" s="3">
        <v>1.47</v>
      </c>
      <c r="E93" s="3">
        <f>D93*20%</f>
        <v>0.29399999999999998</v>
      </c>
      <c r="F93" s="3">
        <f>D93+E93</f>
        <v>1.764</v>
      </c>
    </row>
    <row r="94" spans="1:6">
      <c r="A94" s="2" t="s">
        <v>85</v>
      </c>
      <c r="B94" s="2" t="s">
        <v>23</v>
      </c>
      <c r="C94" s="2" t="s">
        <v>3</v>
      </c>
      <c r="D94" s="3">
        <v>1.48</v>
      </c>
      <c r="E94" s="3">
        <f>D94*20%</f>
        <v>0.29599999999999999</v>
      </c>
      <c r="F94" s="3">
        <f>D94+E94</f>
        <v>1.776</v>
      </c>
    </row>
    <row r="95" spans="1:6">
      <c r="A95" s="2" t="s">
        <v>84</v>
      </c>
      <c r="B95" s="2" t="s">
        <v>35</v>
      </c>
      <c r="C95" s="2" t="s">
        <v>3</v>
      </c>
      <c r="D95" s="9">
        <v>1.59</v>
      </c>
      <c r="E95" s="3">
        <f>D95*20%</f>
        <v>0.31800000000000006</v>
      </c>
      <c r="F95" s="3">
        <f>D95+E95</f>
        <v>1.9080000000000001</v>
      </c>
    </row>
    <row r="96" spans="1:6">
      <c r="A96" s="2" t="s">
        <v>83</v>
      </c>
      <c r="B96" s="2" t="s">
        <v>82</v>
      </c>
      <c r="C96" s="2" t="s">
        <v>0</v>
      </c>
      <c r="D96" s="10">
        <v>39.43</v>
      </c>
      <c r="E96" s="3">
        <f>D96*20%</f>
        <v>7.8860000000000001</v>
      </c>
      <c r="F96" s="3">
        <f>D96+E96</f>
        <v>47.316000000000003</v>
      </c>
    </row>
    <row r="97" spans="1:6">
      <c r="A97" s="2"/>
      <c r="B97" s="2"/>
      <c r="C97" s="2"/>
      <c r="D97" s="10"/>
      <c r="E97" s="3"/>
      <c r="F97" s="3"/>
    </row>
    <row r="98" spans="1:6">
      <c r="A98" s="4">
        <v>22</v>
      </c>
      <c r="B98" s="16" t="s">
        <v>81</v>
      </c>
      <c r="C98" s="17"/>
      <c r="D98" s="17"/>
      <c r="E98" s="18"/>
      <c r="F98" s="2"/>
    </row>
    <row r="99" spans="1:6">
      <c r="A99" s="2" t="s">
        <v>80</v>
      </c>
      <c r="B99" s="2" t="s">
        <v>4</v>
      </c>
      <c r="C99" s="2" t="s">
        <v>6</v>
      </c>
      <c r="D99" s="10">
        <v>18.28</v>
      </c>
      <c r="E99" s="9">
        <f>D99*20%</f>
        <v>3.6560000000000006</v>
      </c>
      <c r="F99" s="9">
        <f>D99+E99</f>
        <v>21.936</v>
      </c>
    </row>
    <row r="100" spans="1:6">
      <c r="A100" s="2" t="s">
        <v>79</v>
      </c>
      <c r="B100" s="2" t="s">
        <v>4</v>
      </c>
      <c r="C100" s="2" t="s">
        <v>3</v>
      </c>
      <c r="D100" s="3">
        <v>0.5</v>
      </c>
      <c r="E100" s="3">
        <f>D100*20%</f>
        <v>0.1</v>
      </c>
      <c r="F100" s="3">
        <f>D100+E100</f>
        <v>0.6</v>
      </c>
    </row>
    <row r="101" spans="1:6">
      <c r="A101" s="2"/>
      <c r="B101" s="2"/>
      <c r="C101" s="2"/>
      <c r="D101" s="10"/>
      <c r="E101" s="3"/>
      <c r="F101" s="3"/>
    </row>
    <row r="102" spans="1:6">
      <c r="A102" s="4">
        <v>23</v>
      </c>
      <c r="B102" s="16" t="s">
        <v>78</v>
      </c>
      <c r="C102" s="17"/>
      <c r="D102" s="17"/>
      <c r="E102" s="18"/>
      <c r="F102" s="2"/>
    </row>
    <row r="103" spans="1:6">
      <c r="A103" s="2" t="s">
        <v>77</v>
      </c>
      <c r="B103" s="2" t="s">
        <v>4</v>
      </c>
      <c r="C103" s="2" t="s">
        <v>6</v>
      </c>
      <c r="D103" s="2">
        <v>21.51</v>
      </c>
      <c r="E103" s="3">
        <f>D103*20%</f>
        <v>4.3020000000000005</v>
      </c>
      <c r="F103" s="3">
        <f>D103+E103</f>
        <v>25.812000000000001</v>
      </c>
    </row>
    <row r="104" spans="1:6">
      <c r="A104" s="2" t="s">
        <v>76</v>
      </c>
      <c r="B104" s="2" t="s">
        <v>4</v>
      </c>
      <c r="C104" s="2" t="s">
        <v>3</v>
      </c>
      <c r="D104" s="3">
        <v>0.48</v>
      </c>
      <c r="E104" s="3">
        <f>D104*20%</f>
        <v>9.6000000000000002E-2</v>
      </c>
      <c r="F104" s="3">
        <f>D104+E104</f>
        <v>0.57599999999999996</v>
      </c>
    </row>
    <row r="105" spans="1:6">
      <c r="A105" s="2"/>
      <c r="B105" s="8"/>
      <c r="C105" s="7"/>
      <c r="D105" s="6"/>
      <c r="E105" s="5"/>
      <c r="F105" s="3"/>
    </row>
    <row r="106" spans="1:6">
      <c r="A106" s="4">
        <v>24</v>
      </c>
      <c r="B106" s="16" t="s">
        <v>75</v>
      </c>
      <c r="C106" s="17"/>
      <c r="D106" s="17"/>
      <c r="E106" s="18"/>
      <c r="F106" s="2"/>
    </row>
    <row r="107" spans="1:6">
      <c r="A107" s="2" t="s">
        <v>74</v>
      </c>
      <c r="B107" s="2" t="s">
        <v>4</v>
      </c>
      <c r="C107" s="2" t="s">
        <v>6</v>
      </c>
      <c r="D107" s="2">
        <v>24.37</v>
      </c>
      <c r="E107" s="3">
        <f>D107*20%</f>
        <v>4.8740000000000006</v>
      </c>
      <c r="F107" s="3">
        <f>D107+E107</f>
        <v>29.244</v>
      </c>
    </row>
    <row r="108" spans="1:6">
      <c r="A108" s="2" t="s">
        <v>73</v>
      </c>
      <c r="B108" s="2" t="s">
        <v>4</v>
      </c>
      <c r="C108" s="2" t="s">
        <v>3</v>
      </c>
      <c r="D108" s="3">
        <v>1.05</v>
      </c>
      <c r="E108" s="3">
        <f>D108*20%</f>
        <v>0.21000000000000002</v>
      </c>
      <c r="F108" s="3">
        <f>D108+E108</f>
        <v>1.26</v>
      </c>
    </row>
    <row r="109" spans="1:6">
      <c r="A109" s="2" t="s">
        <v>72</v>
      </c>
      <c r="B109" s="2" t="s">
        <v>71</v>
      </c>
      <c r="C109" s="2" t="s">
        <v>3</v>
      </c>
      <c r="D109" s="3">
        <v>1.06</v>
      </c>
      <c r="E109" s="3">
        <f>D109*20%</f>
        <v>0.21200000000000002</v>
      </c>
      <c r="F109" s="3">
        <f>D109+E109</f>
        <v>1.272</v>
      </c>
    </row>
    <row r="110" spans="1:6">
      <c r="A110" s="2" t="s">
        <v>70</v>
      </c>
      <c r="B110" s="2" t="s">
        <v>69</v>
      </c>
      <c r="C110" s="2" t="s">
        <v>3</v>
      </c>
      <c r="D110" s="9">
        <v>1.21</v>
      </c>
      <c r="E110" s="3">
        <f>D110*20%</f>
        <v>0.24199999999999999</v>
      </c>
      <c r="F110" s="3">
        <f>D110+E110</f>
        <v>1.452</v>
      </c>
    </row>
    <row r="111" spans="1:6">
      <c r="A111" s="2"/>
      <c r="B111" s="2"/>
      <c r="C111" s="2"/>
      <c r="D111" s="2"/>
      <c r="E111" s="2"/>
      <c r="F111" s="2"/>
    </row>
    <row r="112" spans="1:6">
      <c r="A112" s="4">
        <v>25</v>
      </c>
      <c r="B112" s="16" t="s">
        <v>68</v>
      </c>
      <c r="C112" s="17"/>
      <c r="D112" s="17"/>
      <c r="E112" s="18"/>
      <c r="F112" s="2"/>
    </row>
    <row r="113" spans="1:6">
      <c r="A113" s="2" t="s">
        <v>67</v>
      </c>
      <c r="B113" s="2" t="s">
        <v>4</v>
      </c>
      <c r="C113" s="2" t="s">
        <v>6</v>
      </c>
      <c r="D113" s="3">
        <v>27</v>
      </c>
      <c r="E113" s="3">
        <f>D113*20%</f>
        <v>5.4</v>
      </c>
      <c r="F113" s="3">
        <f>D113+E113</f>
        <v>32.4</v>
      </c>
    </row>
    <row r="114" spans="1:6">
      <c r="A114" s="2" t="s">
        <v>66</v>
      </c>
      <c r="B114" s="2" t="s">
        <v>4</v>
      </c>
      <c r="C114" s="2" t="s">
        <v>3</v>
      </c>
      <c r="D114" s="3">
        <v>0.53</v>
      </c>
      <c r="E114" s="3">
        <f>D114*20%</f>
        <v>0.10600000000000001</v>
      </c>
      <c r="F114" s="3">
        <f>D114+E114</f>
        <v>0.63600000000000001</v>
      </c>
    </row>
    <row r="115" spans="1:6">
      <c r="A115" s="2"/>
      <c r="B115" s="2"/>
      <c r="C115" s="2"/>
      <c r="D115" s="2"/>
      <c r="E115" s="3"/>
      <c r="F115" s="3"/>
    </row>
    <row r="116" spans="1:6">
      <c r="A116" s="4">
        <v>26</v>
      </c>
      <c r="B116" s="16" t="s">
        <v>65</v>
      </c>
      <c r="C116" s="17"/>
      <c r="D116" s="17"/>
      <c r="E116" s="18"/>
      <c r="F116" s="2"/>
    </row>
    <row r="117" spans="1:6">
      <c r="A117" s="2" t="s">
        <v>64</v>
      </c>
      <c r="B117" s="2" t="s">
        <v>4</v>
      </c>
      <c r="C117" s="2" t="s">
        <v>6</v>
      </c>
      <c r="D117" s="2">
        <v>16.850000000000001</v>
      </c>
      <c r="E117" s="3">
        <f>D117*20%</f>
        <v>3.3700000000000006</v>
      </c>
      <c r="F117" s="3">
        <f>D117+E117</f>
        <v>20.220000000000002</v>
      </c>
    </row>
    <row r="118" spans="1:6">
      <c r="A118" s="2" t="s">
        <v>63</v>
      </c>
      <c r="B118" s="2" t="s">
        <v>4</v>
      </c>
      <c r="C118" s="2" t="s">
        <v>3</v>
      </c>
      <c r="D118" s="3">
        <v>0.86</v>
      </c>
      <c r="E118" s="3">
        <f>D118*20%</f>
        <v>0.17200000000000001</v>
      </c>
      <c r="F118" s="3">
        <f>D118+E118</f>
        <v>1.032</v>
      </c>
    </row>
    <row r="119" spans="1:6">
      <c r="A119" s="2"/>
      <c r="B119" s="2"/>
      <c r="C119" s="2"/>
      <c r="D119" s="3"/>
      <c r="E119" s="3"/>
      <c r="F119" s="3"/>
    </row>
    <row r="120" spans="1:6">
      <c r="A120" s="4">
        <v>27</v>
      </c>
      <c r="B120" s="16" t="s">
        <v>62</v>
      </c>
      <c r="C120" s="17"/>
      <c r="D120" s="17"/>
      <c r="E120" s="18"/>
      <c r="F120" s="3"/>
    </row>
    <row r="121" spans="1:6">
      <c r="A121" s="2" t="s">
        <v>61</v>
      </c>
      <c r="B121" s="2" t="s">
        <v>4</v>
      </c>
      <c r="C121" s="2" t="s">
        <v>6</v>
      </c>
      <c r="D121" s="2">
        <v>16.329999999999998</v>
      </c>
      <c r="E121" s="3">
        <f>D121*20%</f>
        <v>3.266</v>
      </c>
      <c r="F121" s="3">
        <f>D121+E121</f>
        <v>19.595999999999997</v>
      </c>
    </row>
    <row r="122" spans="1:6">
      <c r="A122" s="2" t="s">
        <v>60</v>
      </c>
      <c r="B122" s="2" t="s">
        <v>4</v>
      </c>
      <c r="C122" s="2" t="s">
        <v>3</v>
      </c>
      <c r="D122" s="3">
        <v>0.46</v>
      </c>
      <c r="E122" s="3">
        <f>D122*20%</f>
        <v>9.2000000000000012E-2</v>
      </c>
      <c r="F122" s="3">
        <f>D122+E122</f>
        <v>0.55200000000000005</v>
      </c>
    </row>
    <row r="123" spans="1:6">
      <c r="A123" s="2"/>
      <c r="B123" s="8"/>
      <c r="C123" s="7"/>
      <c r="D123" s="6"/>
      <c r="E123" s="5"/>
      <c r="F123" s="3"/>
    </row>
    <row r="124" spans="1:6">
      <c r="A124" s="4">
        <v>28</v>
      </c>
      <c r="B124" s="16" t="s">
        <v>59</v>
      </c>
      <c r="C124" s="17"/>
      <c r="D124" s="17"/>
      <c r="E124" s="18"/>
      <c r="F124" s="2"/>
    </row>
    <row r="125" spans="1:6">
      <c r="A125" s="2" t="s">
        <v>58</v>
      </c>
      <c r="B125" s="2" t="s">
        <v>4</v>
      </c>
      <c r="C125" s="2" t="s">
        <v>6</v>
      </c>
      <c r="D125" s="3">
        <v>18.32</v>
      </c>
      <c r="E125" s="3">
        <f>D125*20%</f>
        <v>3.6640000000000001</v>
      </c>
      <c r="F125" s="3">
        <f>D125+E125</f>
        <v>21.984000000000002</v>
      </c>
    </row>
    <row r="126" spans="1:6">
      <c r="A126" s="2" t="s">
        <v>57</v>
      </c>
      <c r="B126" s="2" t="s">
        <v>4</v>
      </c>
      <c r="C126" s="2" t="s">
        <v>3</v>
      </c>
      <c r="D126" s="3">
        <v>0.4</v>
      </c>
      <c r="E126" s="3">
        <f>D126*20%</f>
        <v>8.0000000000000016E-2</v>
      </c>
      <c r="F126" s="3">
        <f>D126+E126</f>
        <v>0.48000000000000004</v>
      </c>
    </row>
    <row r="127" spans="1:6">
      <c r="A127" s="2"/>
      <c r="B127" s="8"/>
      <c r="C127" s="7"/>
      <c r="D127" s="6"/>
      <c r="E127" s="5"/>
      <c r="F127" s="3"/>
    </row>
    <row r="128" spans="1:6">
      <c r="A128" s="4">
        <v>29</v>
      </c>
      <c r="B128" s="16" t="s">
        <v>56</v>
      </c>
      <c r="C128" s="17"/>
      <c r="D128" s="17"/>
      <c r="E128" s="18"/>
      <c r="F128" s="2"/>
    </row>
    <row r="129" spans="1:6">
      <c r="A129" s="2" t="s">
        <v>55</v>
      </c>
      <c r="B129" s="2" t="s">
        <v>4</v>
      </c>
      <c r="C129" s="2" t="s">
        <v>6</v>
      </c>
      <c r="D129" s="9">
        <v>21.4</v>
      </c>
      <c r="E129" s="3">
        <f>D129*20%</f>
        <v>4.28</v>
      </c>
      <c r="F129" s="3">
        <f>D129+E129</f>
        <v>25.68</v>
      </c>
    </row>
    <row r="130" spans="1:6">
      <c r="A130" s="2" t="s">
        <v>54</v>
      </c>
      <c r="B130" s="2" t="s">
        <v>4</v>
      </c>
      <c r="C130" s="2" t="s">
        <v>3</v>
      </c>
      <c r="D130" s="9">
        <v>1.28</v>
      </c>
      <c r="E130" s="3">
        <f>D130*20%</f>
        <v>0.25600000000000001</v>
      </c>
      <c r="F130" s="3">
        <f>D130+E130</f>
        <v>1.536</v>
      </c>
    </row>
    <row r="131" spans="1:6">
      <c r="A131" s="2" t="s">
        <v>53</v>
      </c>
      <c r="B131" s="2" t="s">
        <v>52</v>
      </c>
      <c r="C131" s="2" t="s">
        <v>0</v>
      </c>
      <c r="D131" s="10">
        <v>35.28</v>
      </c>
      <c r="E131" s="3">
        <f>D131*20%</f>
        <v>7.0560000000000009</v>
      </c>
      <c r="F131" s="3">
        <f>D131+E131</f>
        <v>42.335999999999999</v>
      </c>
    </row>
    <row r="132" spans="1:6">
      <c r="A132" s="2"/>
      <c r="B132" s="2"/>
      <c r="C132" s="2"/>
      <c r="D132" s="9"/>
      <c r="E132" s="3"/>
      <c r="F132" s="3"/>
    </row>
    <row r="133" spans="1:6">
      <c r="A133" s="4">
        <v>30</v>
      </c>
      <c r="B133" s="16" t="s">
        <v>51</v>
      </c>
      <c r="C133" s="17"/>
      <c r="D133" s="17"/>
      <c r="E133" s="18"/>
      <c r="F133" s="2"/>
    </row>
    <row r="134" spans="1:6">
      <c r="A134" s="2" t="s">
        <v>50</v>
      </c>
      <c r="B134" s="2" t="s">
        <v>4</v>
      </c>
      <c r="C134" s="2" t="s">
        <v>6</v>
      </c>
      <c r="D134" s="3">
        <v>18.78</v>
      </c>
      <c r="E134" s="3">
        <f>D134*20%</f>
        <v>3.7560000000000002</v>
      </c>
      <c r="F134" s="3">
        <f>D134+E134</f>
        <v>22.536000000000001</v>
      </c>
    </row>
    <row r="135" spans="1:6">
      <c r="A135" s="2" t="s">
        <v>49</v>
      </c>
      <c r="B135" s="2" t="s">
        <v>4</v>
      </c>
      <c r="C135" s="2" t="s">
        <v>3</v>
      </c>
      <c r="D135" s="2">
        <v>1.02</v>
      </c>
      <c r="E135" s="3">
        <f>D135*20%</f>
        <v>0.20400000000000001</v>
      </c>
      <c r="F135" s="3">
        <f>D135+E135</f>
        <v>1.224</v>
      </c>
    </row>
    <row r="136" spans="1:6">
      <c r="A136" s="2" t="s">
        <v>48</v>
      </c>
      <c r="B136" s="2" t="s">
        <v>23</v>
      </c>
      <c r="C136" s="2" t="s">
        <v>3</v>
      </c>
      <c r="D136" s="2">
        <v>1.07</v>
      </c>
      <c r="E136" s="3">
        <f>D136*20%</f>
        <v>0.21400000000000002</v>
      </c>
      <c r="F136" s="3">
        <f>D136+E136</f>
        <v>1.284</v>
      </c>
    </row>
    <row r="137" spans="1:6">
      <c r="A137" s="2"/>
      <c r="B137" s="2"/>
      <c r="C137" s="2"/>
      <c r="D137" s="2"/>
      <c r="E137" s="2"/>
      <c r="F137" s="2"/>
    </row>
    <row r="138" spans="1:6">
      <c r="A138" s="4">
        <v>31</v>
      </c>
      <c r="B138" s="16" t="s">
        <v>47</v>
      </c>
      <c r="C138" s="17"/>
      <c r="D138" s="17"/>
      <c r="E138" s="18"/>
      <c r="F138" s="2"/>
    </row>
    <row r="139" spans="1:6">
      <c r="A139" s="2" t="s">
        <v>46</v>
      </c>
      <c r="B139" s="2" t="s">
        <v>4</v>
      </c>
      <c r="C139" s="2" t="s">
        <v>6</v>
      </c>
      <c r="D139" s="2">
        <v>18.32</v>
      </c>
      <c r="E139" s="3">
        <f>D139*20%</f>
        <v>3.6640000000000001</v>
      </c>
      <c r="F139" s="3">
        <f>D139+E139</f>
        <v>21.984000000000002</v>
      </c>
    </row>
    <row r="140" spans="1:6">
      <c r="A140" s="2" t="s">
        <v>45</v>
      </c>
      <c r="B140" s="2" t="s">
        <v>4</v>
      </c>
      <c r="C140" s="2" t="s">
        <v>3</v>
      </c>
      <c r="D140" s="3">
        <v>0.57999999999999996</v>
      </c>
      <c r="E140" s="3">
        <f>D140*20%</f>
        <v>0.11599999999999999</v>
      </c>
      <c r="F140" s="3">
        <f>D140+E140</f>
        <v>0.69599999999999995</v>
      </c>
    </row>
    <row r="141" spans="1:6">
      <c r="A141" s="2"/>
      <c r="B141" s="2"/>
      <c r="C141" s="2"/>
      <c r="D141" s="2"/>
      <c r="E141" s="2"/>
      <c r="F141" s="2"/>
    </row>
    <row r="142" spans="1:6">
      <c r="A142" s="4">
        <v>32</v>
      </c>
      <c r="B142" s="16" t="s">
        <v>44</v>
      </c>
      <c r="C142" s="17"/>
      <c r="D142" s="17"/>
      <c r="E142" s="18"/>
      <c r="F142" s="2"/>
    </row>
    <row r="143" spans="1:6">
      <c r="A143" s="2" t="s">
        <v>43</v>
      </c>
      <c r="B143" s="2" t="s">
        <v>4</v>
      </c>
      <c r="C143" s="2" t="s">
        <v>6</v>
      </c>
      <c r="D143" s="2">
        <v>19.98</v>
      </c>
      <c r="E143" s="3">
        <f>D143*20%</f>
        <v>3.9960000000000004</v>
      </c>
      <c r="F143" s="3">
        <f>D143+E143</f>
        <v>23.975999999999999</v>
      </c>
    </row>
    <row r="144" spans="1:6">
      <c r="A144" s="2" t="s">
        <v>42</v>
      </c>
      <c r="B144" s="2" t="s">
        <v>4</v>
      </c>
      <c r="C144" s="2" t="s">
        <v>3</v>
      </c>
      <c r="D144" s="2">
        <v>1.2</v>
      </c>
      <c r="E144" s="3">
        <f>D144*20%</f>
        <v>0.24</v>
      </c>
      <c r="F144" s="3">
        <f>D144+E144</f>
        <v>1.44</v>
      </c>
    </row>
    <row r="145" spans="1:6">
      <c r="A145" s="2" t="s">
        <v>41</v>
      </c>
      <c r="B145" s="2" t="s">
        <v>23</v>
      </c>
      <c r="C145" s="2" t="s">
        <v>3</v>
      </c>
      <c r="D145" s="2">
        <v>1.22</v>
      </c>
      <c r="E145" s="3">
        <f>D145*20%</f>
        <v>0.24399999999999999</v>
      </c>
      <c r="F145" s="3">
        <f>D145+E145</f>
        <v>1.464</v>
      </c>
    </row>
    <row r="146" spans="1:6">
      <c r="A146" s="2"/>
      <c r="B146" s="2"/>
      <c r="C146" s="2"/>
      <c r="D146" s="2"/>
      <c r="E146" s="2"/>
      <c r="F146" s="2"/>
    </row>
    <row r="147" spans="1:6">
      <c r="A147" s="4">
        <v>33</v>
      </c>
      <c r="B147" s="16" t="s">
        <v>40</v>
      </c>
      <c r="C147" s="17"/>
      <c r="D147" s="17"/>
      <c r="E147" s="18"/>
      <c r="F147" s="2"/>
    </row>
    <row r="148" spans="1:6">
      <c r="A148" s="2" t="s">
        <v>39</v>
      </c>
      <c r="B148" s="2" t="s">
        <v>4</v>
      </c>
      <c r="C148" s="2" t="s">
        <v>6</v>
      </c>
      <c r="D148" s="9">
        <v>23.11</v>
      </c>
      <c r="E148" s="3">
        <f>D148*20%</f>
        <v>4.6219999999999999</v>
      </c>
      <c r="F148" s="3">
        <f>D148+E148</f>
        <v>27.731999999999999</v>
      </c>
    </row>
    <row r="149" spans="1:6">
      <c r="A149" s="2" t="s">
        <v>38</v>
      </c>
      <c r="B149" s="2" t="s">
        <v>4</v>
      </c>
      <c r="C149" s="2" t="s">
        <v>3</v>
      </c>
      <c r="D149" s="3">
        <v>1.71</v>
      </c>
      <c r="E149" s="3">
        <f>D149*20%</f>
        <v>0.34200000000000003</v>
      </c>
      <c r="F149" s="3">
        <f>D149+E149</f>
        <v>2.052</v>
      </c>
    </row>
    <row r="150" spans="1:6">
      <c r="A150" s="2" t="s">
        <v>37</v>
      </c>
      <c r="B150" s="2" t="s">
        <v>23</v>
      </c>
      <c r="C150" s="2" t="s">
        <v>3</v>
      </c>
      <c r="D150" s="3">
        <v>1.73</v>
      </c>
      <c r="E150" s="3">
        <f>D150*20%</f>
        <v>0.34600000000000003</v>
      </c>
      <c r="F150" s="3">
        <f>D150+E150</f>
        <v>2.0760000000000001</v>
      </c>
    </row>
    <row r="151" spans="1:6">
      <c r="A151" s="2" t="s">
        <v>36</v>
      </c>
      <c r="B151" s="2" t="s">
        <v>35</v>
      </c>
      <c r="C151" s="2" t="s">
        <v>3</v>
      </c>
      <c r="D151" s="9">
        <v>2.0099999999999998</v>
      </c>
      <c r="E151" s="3">
        <f>D151*20%</f>
        <v>0.40199999999999997</v>
      </c>
      <c r="F151" s="3">
        <f>D151+E151</f>
        <v>2.4119999999999999</v>
      </c>
    </row>
    <row r="152" spans="1:6">
      <c r="A152" s="2"/>
      <c r="B152" s="2"/>
      <c r="C152" s="2"/>
      <c r="D152" s="2"/>
      <c r="E152" s="2"/>
      <c r="F152" s="2"/>
    </row>
    <row r="153" spans="1:6">
      <c r="A153" s="4">
        <v>34</v>
      </c>
      <c r="B153" s="16" t="s">
        <v>34</v>
      </c>
      <c r="C153" s="17"/>
      <c r="D153" s="17"/>
      <c r="E153" s="18"/>
      <c r="F153" s="2"/>
    </row>
    <row r="154" spans="1:6">
      <c r="A154" s="2" t="s">
        <v>33</v>
      </c>
      <c r="B154" s="2" t="s">
        <v>4</v>
      </c>
      <c r="C154" s="2" t="s">
        <v>6</v>
      </c>
      <c r="D154" s="3">
        <v>23.89</v>
      </c>
      <c r="E154" s="3">
        <f>D154*20%</f>
        <v>4.7780000000000005</v>
      </c>
      <c r="F154" s="3">
        <f>D154+E154</f>
        <v>28.667999999999999</v>
      </c>
    </row>
    <row r="155" spans="1:6">
      <c r="A155" s="2" t="s">
        <v>32</v>
      </c>
      <c r="B155" s="2" t="s">
        <v>4</v>
      </c>
      <c r="C155" s="2" t="s">
        <v>3</v>
      </c>
      <c r="D155" s="3">
        <v>1.1599999999999999</v>
      </c>
      <c r="E155" s="3">
        <f>D155*20%</f>
        <v>0.23199999999999998</v>
      </c>
      <c r="F155" s="3">
        <f>D155+E155</f>
        <v>1.3919999999999999</v>
      </c>
    </row>
    <row r="156" spans="1:6">
      <c r="A156" s="2" t="s">
        <v>31</v>
      </c>
      <c r="B156" s="2" t="s">
        <v>23</v>
      </c>
      <c r="C156" s="2" t="s">
        <v>3</v>
      </c>
      <c r="D156" s="2">
        <v>1.17</v>
      </c>
      <c r="E156" s="3">
        <f>D156*20%</f>
        <v>0.23399999999999999</v>
      </c>
      <c r="F156" s="3">
        <f>D156+E156</f>
        <v>1.4039999999999999</v>
      </c>
    </row>
    <row r="157" spans="1:6">
      <c r="A157" s="2"/>
      <c r="B157" s="8"/>
      <c r="C157" s="7"/>
      <c r="D157" s="11"/>
      <c r="E157" s="5"/>
      <c r="F157" s="3"/>
    </row>
    <row r="158" spans="1:6">
      <c r="A158" s="4">
        <v>35</v>
      </c>
      <c r="B158" s="16" t="s">
        <v>30</v>
      </c>
      <c r="C158" s="17"/>
      <c r="D158" s="17"/>
      <c r="E158" s="18"/>
      <c r="F158" s="2"/>
    </row>
    <row r="159" spans="1:6">
      <c r="A159" s="2" t="s">
        <v>29</v>
      </c>
      <c r="B159" s="2" t="s">
        <v>4</v>
      </c>
      <c r="C159" s="2" t="s">
        <v>6</v>
      </c>
      <c r="D159" s="3">
        <v>18.16</v>
      </c>
      <c r="E159" s="3">
        <f>D159*20%</f>
        <v>3.6320000000000001</v>
      </c>
      <c r="F159" s="3">
        <f>D159+E159</f>
        <v>21.792000000000002</v>
      </c>
    </row>
    <row r="160" spans="1:6">
      <c r="A160" s="2" t="s">
        <v>28</v>
      </c>
      <c r="B160" s="2" t="s">
        <v>4</v>
      </c>
      <c r="C160" s="2" t="s">
        <v>3</v>
      </c>
      <c r="D160" s="2">
        <v>0.6</v>
      </c>
      <c r="E160" s="3">
        <f>D160*20%</f>
        <v>0.12</v>
      </c>
      <c r="F160" s="3">
        <f>D160+E160</f>
        <v>0.72</v>
      </c>
    </row>
    <row r="161" spans="1:6">
      <c r="A161" s="2"/>
      <c r="B161" s="2"/>
      <c r="C161" s="2"/>
      <c r="D161" s="2"/>
      <c r="E161" s="2"/>
      <c r="F161" s="2"/>
    </row>
    <row r="162" spans="1:6">
      <c r="A162" s="4">
        <v>36</v>
      </c>
      <c r="B162" s="16" t="s">
        <v>27</v>
      </c>
      <c r="C162" s="19"/>
      <c r="D162" s="19"/>
      <c r="E162" s="20"/>
      <c r="F162" s="4"/>
    </row>
    <row r="163" spans="1:6">
      <c r="A163" s="10" t="s">
        <v>26</v>
      </c>
      <c r="B163" s="10" t="s">
        <v>4</v>
      </c>
      <c r="C163" s="10" t="s">
        <v>6</v>
      </c>
      <c r="D163" s="10">
        <v>20.03</v>
      </c>
      <c r="E163" s="9">
        <f>D163*20%</f>
        <v>4.0060000000000002</v>
      </c>
      <c r="F163" s="9">
        <f>D163+E163</f>
        <v>24.036000000000001</v>
      </c>
    </row>
    <row r="164" spans="1:6">
      <c r="A164" s="10" t="s">
        <v>25</v>
      </c>
      <c r="B164" s="10" t="s">
        <v>4</v>
      </c>
      <c r="C164" s="10" t="s">
        <v>3</v>
      </c>
      <c r="D164" s="9">
        <v>0.56000000000000005</v>
      </c>
      <c r="E164" s="9">
        <f>D164*20%</f>
        <v>0.11200000000000002</v>
      </c>
      <c r="F164" s="9">
        <f>D164+E164</f>
        <v>0.67200000000000004</v>
      </c>
    </row>
    <row r="165" spans="1:6">
      <c r="A165" s="10" t="s">
        <v>24</v>
      </c>
      <c r="B165" s="10" t="s">
        <v>23</v>
      </c>
      <c r="C165" s="10" t="s">
        <v>3</v>
      </c>
      <c r="D165" s="9">
        <v>0.61</v>
      </c>
      <c r="E165" s="9">
        <f>D165*20%</f>
        <v>0.122</v>
      </c>
      <c r="F165" s="9">
        <f>D165+E165</f>
        <v>0.73199999999999998</v>
      </c>
    </row>
    <row r="166" spans="1:6">
      <c r="A166" s="2"/>
      <c r="B166" s="2"/>
      <c r="C166" s="2"/>
      <c r="D166" s="2"/>
      <c r="E166" s="2"/>
      <c r="F166" s="2"/>
    </row>
    <row r="167" spans="1:6">
      <c r="A167" s="4">
        <v>37</v>
      </c>
      <c r="B167" s="16" t="s">
        <v>22</v>
      </c>
      <c r="C167" s="17"/>
      <c r="D167" s="17"/>
      <c r="E167" s="17"/>
      <c r="F167" s="18"/>
    </row>
    <row r="168" spans="1:6">
      <c r="A168" s="2" t="s">
        <v>21</v>
      </c>
      <c r="B168" s="2" t="s">
        <v>4</v>
      </c>
      <c r="C168" s="2" t="s">
        <v>6</v>
      </c>
      <c r="D168" s="3">
        <v>22.01</v>
      </c>
      <c r="E168" s="3">
        <f>D168*20%</f>
        <v>4.4020000000000001</v>
      </c>
      <c r="F168" s="3">
        <f>D168+E168</f>
        <v>26.412000000000003</v>
      </c>
    </row>
    <row r="169" spans="1:6">
      <c r="A169" s="2" t="s">
        <v>20</v>
      </c>
      <c r="B169" s="2" t="s">
        <v>4</v>
      </c>
      <c r="C169" s="2" t="s">
        <v>3</v>
      </c>
      <c r="D169" s="2">
        <v>1.36</v>
      </c>
      <c r="E169" s="3">
        <f>D169*20%</f>
        <v>0.27200000000000002</v>
      </c>
      <c r="F169" s="3">
        <f>D169+E169</f>
        <v>1.6320000000000001</v>
      </c>
    </row>
    <row r="170" spans="1:6">
      <c r="A170" s="2" t="s">
        <v>19</v>
      </c>
      <c r="B170" s="2" t="s">
        <v>18</v>
      </c>
      <c r="C170" s="2" t="s">
        <v>0</v>
      </c>
      <c r="D170" s="3">
        <v>27.73</v>
      </c>
      <c r="E170" s="3">
        <f>D170*20%</f>
        <v>5.5460000000000003</v>
      </c>
      <c r="F170" s="3">
        <f>D170+E170</f>
        <v>33.276000000000003</v>
      </c>
    </row>
    <row r="171" spans="1:6">
      <c r="A171" s="2"/>
      <c r="B171" s="2"/>
      <c r="C171" s="2"/>
      <c r="D171" s="2"/>
      <c r="E171" s="3"/>
      <c r="F171" s="3"/>
    </row>
    <row r="172" spans="1:6">
      <c r="A172" s="4">
        <v>38</v>
      </c>
      <c r="B172" s="16" t="s">
        <v>17</v>
      </c>
      <c r="C172" s="17"/>
      <c r="D172" s="17"/>
      <c r="E172" s="18"/>
      <c r="F172" s="2"/>
    </row>
    <row r="173" spans="1:6">
      <c r="A173" s="10" t="s">
        <v>16</v>
      </c>
      <c r="B173" s="10" t="s">
        <v>4</v>
      </c>
      <c r="C173" s="10" t="s">
        <v>6</v>
      </c>
      <c r="D173" s="9">
        <v>19.38</v>
      </c>
      <c r="E173" s="9">
        <f>D173*20%</f>
        <v>3.8759999999999999</v>
      </c>
      <c r="F173" s="9">
        <f>D173+E173</f>
        <v>23.256</v>
      </c>
    </row>
    <row r="174" spans="1:6">
      <c r="A174" s="10" t="s">
        <v>15</v>
      </c>
      <c r="B174" s="10" t="s">
        <v>4</v>
      </c>
      <c r="C174" s="10" t="s">
        <v>3</v>
      </c>
      <c r="D174" s="9">
        <v>0.33</v>
      </c>
      <c r="E174" s="9">
        <f>D174*20%</f>
        <v>6.6000000000000003E-2</v>
      </c>
      <c r="F174" s="9">
        <f>D174+E174</f>
        <v>0.39600000000000002</v>
      </c>
    </row>
    <row r="175" spans="1:6">
      <c r="A175" s="10"/>
      <c r="B175" s="10"/>
      <c r="C175" s="10"/>
      <c r="D175" s="9"/>
      <c r="E175" s="9"/>
      <c r="F175" s="9"/>
    </row>
    <row r="176" spans="1:6">
      <c r="A176" s="4">
        <v>39</v>
      </c>
      <c r="B176" s="16" t="s">
        <v>14</v>
      </c>
      <c r="C176" s="17"/>
      <c r="D176" s="17"/>
      <c r="E176" s="18"/>
      <c r="F176" s="2"/>
    </row>
    <row r="177" spans="1:6">
      <c r="A177" s="2" t="s">
        <v>13</v>
      </c>
      <c r="B177" s="2" t="s">
        <v>4</v>
      </c>
      <c r="C177" s="2" t="s">
        <v>6</v>
      </c>
      <c r="D177" s="2">
        <v>24.06</v>
      </c>
      <c r="E177" s="3">
        <f>D177*20%</f>
        <v>4.8120000000000003</v>
      </c>
      <c r="F177" s="3">
        <f>D177+E177</f>
        <v>28.872</v>
      </c>
    </row>
    <row r="178" spans="1:6">
      <c r="A178" s="2" t="s">
        <v>12</v>
      </c>
      <c r="B178" s="2" t="s">
        <v>4</v>
      </c>
      <c r="C178" s="2" t="s">
        <v>3</v>
      </c>
      <c r="D178" s="3">
        <v>0.43</v>
      </c>
      <c r="E178" s="3">
        <f>D178*20%</f>
        <v>8.6000000000000007E-2</v>
      </c>
      <c r="F178" s="3">
        <f>D178+E178</f>
        <v>0.51600000000000001</v>
      </c>
    </row>
    <row r="179" spans="1:6">
      <c r="A179" s="2"/>
      <c r="B179" s="8"/>
      <c r="C179" s="7"/>
      <c r="D179" s="6"/>
      <c r="E179" s="5"/>
      <c r="F179" s="3"/>
    </row>
    <row r="180" spans="1:6">
      <c r="A180" s="4">
        <v>40</v>
      </c>
      <c r="B180" s="16" t="s">
        <v>11</v>
      </c>
      <c r="C180" s="17"/>
      <c r="D180" s="17"/>
      <c r="E180" s="18"/>
      <c r="F180" s="2"/>
    </row>
    <row r="181" spans="1:6">
      <c r="A181" s="2" t="s">
        <v>10</v>
      </c>
      <c r="B181" s="2" t="s">
        <v>4</v>
      </c>
      <c r="C181" s="2" t="s">
        <v>6</v>
      </c>
      <c r="D181" s="2">
        <v>17.579999999999998</v>
      </c>
      <c r="E181" s="3">
        <f>D181*20%</f>
        <v>3.516</v>
      </c>
      <c r="F181" s="3">
        <f>D181+E181</f>
        <v>21.095999999999997</v>
      </c>
    </row>
    <row r="182" spans="1:6">
      <c r="A182" s="2" t="s">
        <v>9</v>
      </c>
      <c r="B182" s="2" t="s">
        <v>4</v>
      </c>
      <c r="C182" s="2" t="s">
        <v>3</v>
      </c>
      <c r="D182" s="3">
        <v>0.55000000000000004</v>
      </c>
      <c r="E182" s="3">
        <f>D182*20%</f>
        <v>0.11000000000000001</v>
      </c>
      <c r="F182" s="3">
        <f>D182+E182</f>
        <v>0.66</v>
      </c>
    </row>
    <row r="183" spans="1:6">
      <c r="A183" s="2"/>
      <c r="B183" s="2"/>
      <c r="C183" s="2"/>
      <c r="D183" s="2"/>
      <c r="E183" s="2"/>
      <c r="F183" s="2"/>
    </row>
    <row r="184" spans="1:6">
      <c r="A184" s="4">
        <v>41</v>
      </c>
      <c r="B184" s="16" t="s">
        <v>8</v>
      </c>
      <c r="C184" s="17"/>
      <c r="D184" s="17"/>
      <c r="E184" s="17"/>
      <c r="F184" s="18"/>
    </row>
    <row r="185" spans="1:6">
      <c r="A185" s="2" t="s">
        <v>7</v>
      </c>
      <c r="B185" s="2" t="s">
        <v>4</v>
      </c>
      <c r="C185" s="2" t="s">
        <v>6</v>
      </c>
      <c r="D185" s="2">
        <v>21.36</v>
      </c>
      <c r="E185" s="3">
        <f>D185*20%</f>
        <v>4.2720000000000002</v>
      </c>
      <c r="F185" s="3">
        <f>D185+E185</f>
        <v>25.631999999999998</v>
      </c>
    </row>
    <row r="186" spans="1:6">
      <c r="A186" s="2" t="s">
        <v>5</v>
      </c>
      <c r="B186" s="2" t="s">
        <v>4</v>
      </c>
      <c r="C186" s="2" t="s">
        <v>3</v>
      </c>
      <c r="D186" s="3">
        <v>1.71</v>
      </c>
      <c r="E186" s="3">
        <f>D186*20%</f>
        <v>0.34200000000000003</v>
      </c>
      <c r="F186" s="3">
        <f>D186+E186</f>
        <v>2.052</v>
      </c>
    </row>
    <row r="187" spans="1:6">
      <c r="A187" s="2" t="s">
        <v>2</v>
      </c>
      <c r="B187" s="2" t="s">
        <v>1</v>
      </c>
      <c r="C187" s="2" t="s">
        <v>0</v>
      </c>
      <c r="D187" s="3">
        <v>34.630000000000003</v>
      </c>
      <c r="E187" s="3">
        <f>D187*20%</f>
        <v>6.926000000000001</v>
      </c>
      <c r="F187" s="3">
        <f>D187+E187</f>
        <v>41.556000000000004</v>
      </c>
    </row>
    <row r="188" spans="1:6">
      <c r="A188" s="2"/>
      <c r="B188" s="2"/>
      <c r="C188" s="2"/>
      <c r="D188" s="2"/>
      <c r="E188" s="2"/>
      <c r="F188" s="2"/>
    </row>
    <row r="189" spans="1:6">
      <c r="A189" s="1"/>
      <c r="B189" s="1"/>
      <c r="C189" s="1"/>
      <c r="D189" s="1"/>
      <c r="E189" s="1"/>
      <c r="F189" s="1"/>
    </row>
  </sheetData>
  <mergeCells count="38">
    <mergeCell ref="A6:F6"/>
    <mergeCell ref="A7:F7"/>
    <mergeCell ref="A8:F8"/>
    <mergeCell ref="A10:A11"/>
    <mergeCell ref="B10:B11"/>
    <mergeCell ref="C10:C11"/>
    <mergeCell ref="B91:E91"/>
    <mergeCell ref="B13:C13"/>
    <mergeCell ref="B23:D23"/>
    <mergeCell ref="B27:D27"/>
    <mergeCell ref="B30:D30"/>
    <mergeCell ref="B33:D33"/>
    <mergeCell ref="B42:D42"/>
    <mergeCell ref="B45:E45"/>
    <mergeCell ref="B48:C48"/>
    <mergeCell ref="B63:C63"/>
    <mergeCell ref="B75:D75"/>
    <mergeCell ref="B84:C84"/>
    <mergeCell ref="B147:E147"/>
    <mergeCell ref="B98:E98"/>
    <mergeCell ref="B102:E102"/>
    <mergeCell ref="B106:E106"/>
    <mergeCell ref="B112:E112"/>
    <mergeCell ref="B116:E116"/>
    <mergeCell ref="B120:E120"/>
    <mergeCell ref="B124:E124"/>
    <mergeCell ref="B128:E128"/>
    <mergeCell ref="B133:E133"/>
    <mergeCell ref="B138:E138"/>
    <mergeCell ref="B142:E142"/>
    <mergeCell ref="B180:E180"/>
    <mergeCell ref="B184:F184"/>
    <mergeCell ref="B153:E153"/>
    <mergeCell ref="B158:E158"/>
    <mergeCell ref="B162:E162"/>
    <mergeCell ref="B167:F167"/>
    <mergeCell ref="B172:E172"/>
    <mergeCell ref="B176:E1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2024-07-30T12:07:45Z</dcterms:created>
  <dcterms:modified xsi:type="dcterms:W3CDTF">2024-07-30T13:42:14Z</dcterms:modified>
</cp:coreProperties>
</file>